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13_ncr:1_{C3B8B290-ECAD-4A8D-8837-EF07F92C6DD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DEF!$A$2:$O$76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6" i="1" l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</calcChain>
</file>

<file path=xl/sharedStrings.xml><?xml version="1.0" encoding="utf-8"?>
<sst xmlns="http://schemas.openxmlformats.org/spreadsheetml/2006/main" count="90" uniqueCount="90">
  <si>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</si>
  <si>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</si>
  <si>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</si>
  <si>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</si>
  <si>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</si>
  <si>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</si>
  <si>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</si>
  <si>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</si>
  <si>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</si>
  <si>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</si>
  <si>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</si>
  <si>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</si>
  <si>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</si>
  <si>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</si>
  <si>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</si>
  <si>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</si>
  <si>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</si>
  <si>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</si>
  <si>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</si>
  <si>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</si>
  <si>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</si>
  <si>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</si>
  <si>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</si>
  <si>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</si>
  <si>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</si>
  <si>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</si>
  <si>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</si>
  <si>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</si>
  <si>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</si>
  <si>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</si>
  <si>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</si>
  <si>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</si>
  <si>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</si>
  <si>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</si>
  <si>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</si>
  <si>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</si>
  <si>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</si>
  <si>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</si>
  <si>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</si>
  <si>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</si>
  <si>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</si>
  <si>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</si>
  <si>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</si>
  <si>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</si>
  <si>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</si>
  <si>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</si>
  <si>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</si>
  <si>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</si>
  <si>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</si>
  <si>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</si>
  <si>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</si>
  <si>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</si>
  <si>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</si>
  <si>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</si>
  <si>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</si>
  <si>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</si>
  <si>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</si>
  <si>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</si>
  <si>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</si>
  <si>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</si>
  <si>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</si>
  <si>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</si>
  <si>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</si>
  <si>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</si>
  <si>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</si>
  <si>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</si>
  <si>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</si>
  <si>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</si>
  <si>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</si>
  <si>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</si>
  <si>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</si>
  <si>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</si>
  <si>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</si>
  <si>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</si>
  <si>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</si>
  <si>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</si>
  <si>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</si>
  <si>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</si>
  <si>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</si>
  <si>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</si>
  <si>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</si>
  <si>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</si>
  <si>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</si>
  <si>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</si>
  <si>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</si>
  <si>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</si>
  <si>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</si>
  <si>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</si>
  <si>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t>AFI INV.GLOB</t>
  </si>
  <si>
    <r>
      <t xml:space="preserve">NOVIEMBRE 2020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</si>
</sst>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"/>
  <sheetViews>
    <sheetView showGridLines="0" tabSelected="1" workbookViewId="0">
      <selection activeCell="A16" sqref="A16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9.28515625" style="17" bestFit="1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89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-179410</v>
      </c>
      <c r="D3" s="7">
        <v>424521</v>
      </c>
      <c r="E3" s="6">
        <v>553293</v>
      </c>
      <c r="F3" s="6">
        <v>3552</v>
      </c>
      <c r="G3" s="8">
        <v>18614</v>
      </c>
      <c r="H3" s="6">
        <v>-2613</v>
      </c>
      <c r="I3" s="6">
        <v>326739</v>
      </c>
      <c r="J3" s="6">
        <v>236954</v>
      </c>
      <c r="K3" s="9">
        <v>-91807</v>
      </c>
      <c r="L3" s="6">
        <v>0</v>
      </c>
      <c r="M3" s="6">
        <v>-141502</v>
      </c>
      <c r="N3" s="10">
        <v>0</v>
      </c>
      <c r="O3" s="11">
        <v>1148341</v>
      </c>
    </row>
    <row r="4" spans="1:15" x14ac:dyDescent="0.25">
      <c r="A4" s="5" t="s">
        <v>54</v>
      </c>
      <c r="B4" s="6">
        <v>0</v>
      </c>
      <c r="C4" s="6">
        <v>-166461</v>
      </c>
      <c r="D4" s="7">
        <v>529572</v>
      </c>
      <c r="E4" s="6">
        <v>15589</v>
      </c>
      <c r="F4" s="6">
        <v>644219</v>
      </c>
      <c r="G4" s="8">
        <v>63483</v>
      </c>
      <c r="H4" s="6">
        <v>-5349</v>
      </c>
      <c r="I4" s="6">
        <v>-30898</v>
      </c>
      <c r="J4" s="6">
        <v>-1639</v>
      </c>
      <c r="K4" s="9">
        <v>-71955</v>
      </c>
      <c r="L4" s="6">
        <v>-152715</v>
      </c>
      <c r="M4" s="6">
        <v>169654</v>
      </c>
      <c r="N4" s="10">
        <v>0</v>
      </c>
      <c r="O4" s="11">
        <v>993500</v>
      </c>
    </row>
    <row r="5" spans="1:15" x14ac:dyDescent="0.25">
      <c r="A5" s="5" t="s">
        <v>15</v>
      </c>
      <c r="B5" s="6">
        <v>0</v>
      </c>
      <c r="C5" s="6">
        <v>93696</v>
      </c>
      <c r="D5" s="7">
        <v>-71952</v>
      </c>
      <c r="E5" s="6">
        <v>564268</v>
      </c>
      <c r="F5" s="6">
        <v>227484</v>
      </c>
      <c r="G5" s="8">
        <v>-83722</v>
      </c>
      <c r="H5" s="6">
        <v>-47179</v>
      </c>
      <c r="I5" s="6">
        <v>211349</v>
      </c>
      <c r="J5" s="6">
        <v>16789</v>
      </c>
      <c r="K5" s="9">
        <v>124782</v>
      </c>
      <c r="L5" s="6">
        <v>-263861</v>
      </c>
      <c r="M5" s="6">
        <v>69800</v>
      </c>
      <c r="N5" s="10">
        <v>0</v>
      </c>
      <c r="O5" s="11">
        <v>841454</v>
      </c>
    </row>
    <row r="6" spans="1:15" x14ac:dyDescent="0.25">
      <c r="A6" s="5" t="s">
        <v>13</v>
      </c>
      <c r="B6" s="6">
        <v>0</v>
      </c>
      <c r="C6" s="6">
        <v>-342071</v>
      </c>
      <c r="D6" s="7">
        <v>175108</v>
      </c>
      <c r="E6" s="6">
        <v>242898</v>
      </c>
      <c r="F6" s="6">
        <v>-502786</v>
      </c>
      <c r="G6" s="8">
        <v>-309927</v>
      </c>
      <c r="H6" s="6">
        <v>-423811</v>
      </c>
      <c r="I6" s="6">
        <v>187953</v>
      </c>
      <c r="J6" s="6">
        <v>1904353</v>
      </c>
      <c r="K6" s="9">
        <v>-198408</v>
      </c>
      <c r="L6" s="6">
        <v>-32905</v>
      </c>
      <c r="M6" s="6">
        <v>-248277</v>
      </c>
      <c r="N6" s="10">
        <v>582</v>
      </c>
      <c r="O6" s="11">
        <v>452709</v>
      </c>
    </row>
    <row r="7" spans="1:15" x14ac:dyDescent="0.25">
      <c r="A7" s="5" t="s">
        <v>16</v>
      </c>
      <c r="B7" s="6">
        <v>85050</v>
      </c>
      <c r="C7" s="6">
        <v>298719</v>
      </c>
      <c r="D7" s="7">
        <v>113451</v>
      </c>
      <c r="E7" s="6">
        <v>-58640</v>
      </c>
      <c r="F7" s="6">
        <v>63672</v>
      </c>
      <c r="G7" s="8">
        <v>28524</v>
      </c>
      <c r="H7" s="6">
        <v>-82426</v>
      </c>
      <c r="I7" s="6">
        <v>88118</v>
      </c>
      <c r="J7" s="6">
        <v>0</v>
      </c>
      <c r="K7" s="9">
        <v>-66579</v>
      </c>
      <c r="L7" s="6">
        <v>-22337</v>
      </c>
      <c r="M7" s="6">
        <v>0</v>
      </c>
      <c r="N7" s="10">
        <v>-119359</v>
      </c>
      <c r="O7" s="11">
        <v>328193</v>
      </c>
    </row>
    <row r="8" spans="1:15" x14ac:dyDescent="0.25">
      <c r="A8" s="5" t="s">
        <v>34</v>
      </c>
      <c r="B8" s="6">
        <v>496791</v>
      </c>
      <c r="C8" s="6">
        <v>-982570</v>
      </c>
      <c r="D8" s="7">
        <v>1482243</v>
      </c>
      <c r="E8" s="6">
        <v>560504</v>
      </c>
      <c r="F8" s="6">
        <v>-864887</v>
      </c>
      <c r="G8" s="8">
        <v>-498802</v>
      </c>
      <c r="H8" s="6">
        <v>-38805</v>
      </c>
      <c r="I8" s="6">
        <v>359073</v>
      </c>
      <c r="J8" s="6">
        <v>-635408</v>
      </c>
      <c r="K8" s="9">
        <v>463538</v>
      </c>
      <c r="L8" s="6">
        <v>-65453</v>
      </c>
      <c r="M8" s="6">
        <v>0</v>
      </c>
      <c r="N8" s="10">
        <v>0</v>
      </c>
      <c r="O8" s="11">
        <v>276224</v>
      </c>
    </row>
    <row r="9" spans="1:15" x14ac:dyDescent="0.25">
      <c r="A9" s="5" t="s">
        <v>70</v>
      </c>
      <c r="B9" s="6">
        <v>0</v>
      </c>
      <c r="C9" s="6">
        <v>-11718</v>
      </c>
      <c r="D9" s="7">
        <v>-13332</v>
      </c>
      <c r="E9" s="6">
        <v>0</v>
      </c>
      <c r="F9" s="6">
        <v>295132</v>
      </c>
      <c r="G9" s="8">
        <v>33660</v>
      </c>
      <c r="H9" s="6">
        <v>-2752</v>
      </c>
      <c r="I9" s="6">
        <v>8457</v>
      </c>
      <c r="J9" s="6">
        <v>0</v>
      </c>
      <c r="K9" s="9">
        <v>261666</v>
      </c>
      <c r="L9" s="6">
        <v>-13594</v>
      </c>
      <c r="M9" s="6">
        <v>-283654</v>
      </c>
      <c r="N9" s="10">
        <v>0</v>
      </c>
      <c r="O9" s="11">
        <v>273865</v>
      </c>
    </row>
    <row r="10" spans="1:15" x14ac:dyDescent="0.25">
      <c r="A10" s="5" t="s">
        <v>35</v>
      </c>
      <c r="B10" s="6">
        <v>0</v>
      </c>
      <c r="C10" s="6">
        <v>-14109</v>
      </c>
      <c r="D10" s="7">
        <v>32478</v>
      </c>
      <c r="E10" s="6">
        <v>40047</v>
      </c>
      <c r="F10" s="6">
        <v>-17865</v>
      </c>
      <c r="G10" s="8">
        <v>143568</v>
      </c>
      <c r="H10" s="6">
        <v>0</v>
      </c>
      <c r="I10" s="6">
        <v>17833</v>
      </c>
      <c r="J10" s="6">
        <v>7741</v>
      </c>
      <c r="K10" s="9">
        <v>51910</v>
      </c>
      <c r="L10" s="6">
        <v>0</v>
      </c>
      <c r="M10" s="6">
        <v>0</v>
      </c>
      <c r="N10" s="10">
        <v>0</v>
      </c>
      <c r="O10" s="11">
        <v>261603</v>
      </c>
    </row>
    <row r="11" spans="1:15" x14ac:dyDescent="0.25">
      <c r="A11" s="5" t="s">
        <v>20</v>
      </c>
      <c r="B11" s="6">
        <v>0</v>
      </c>
      <c r="C11" s="6">
        <v>0</v>
      </c>
      <c r="D11" s="7">
        <v>0</v>
      </c>
      <c r="E11" s="6">
        <v>0</v>
      </c>
      <c r="F11" s="6">
        <v>31397</v>
      </c>
      <c r="G11" s="8">
        <v>52017</v>
      </c>
      <c r="H11" s="6">
        <v>13923</v>
      </c>
      <c r="I11" s="6">
        <v>129366</v>
      </c>
      <c r="J11" s="6">
        <v>4932</v>
      </c>
      <c r="K11" s="9">
        <v>4442</v>
      </c>
      <c r="L11" s="6">
        <v>4180</v>
      </c>
      <c r="M11" s="6">
        <v>0</v>
      </c>
      <c r="N11" s="10">
        <v>0</v>
      </c>
      <c r="O11" s="11">
        <v>240257</v>
      </c>
    </row>
    <row r="12" spans="1:15" x14ac:dyDescent="0.25">
      <c r="A12" s="5" t="s">
        <v>19</v>
      </c>
      <c r="B12" s="6">
        <v>0</v>
      </c>
      <c r="C12" s="6">
        <v>-11726</v>
      </c>
      <c r="D12" s="7">
        <v>-1292</v>
      </c>
      <c r="E12" s="6">
        <v>0</v>
      </c>
      <c r="F12" s="6">
        <v>88765</v>
      </c>
      <c r="G12" s="8">
        <v>213186</v>
      </c>
      <c r="H12" s="6">
        <v>0</v>
      </c>
      <c r="I12" s="6">
        <v>53838</v>
      </c>
      <c r="J12" s="6">
        <v>-4568</v>
      </c>
      <c r="K12" s="9">
        <v>-7219</v>
      </c>
      <c r="L12" s="6">
        <v>-136111</v>
      </c>
      <c r="M12" s="6">
        <v>0</v>
      </c>
      <c r="N12" s="10">
        <v>0</v>
      </c>
      <c r="O12" s="11">
        <v>194873</v>
      </c>
    </row>
    <row r="13" spans="1:15" x14ac:dyDescent="0.25">
      <c r="A13" s="5" t="s">
        <v>46</v>
      </c>
      <c r="B13" s="6">
        <v>0</v>
      </c>
      <c r="C13" s="6">
        <v>120645</v>
      </c>
      <c r="D13" s="7">
        <v>33442</v>
      </c>
      <c r="E13" s="6">
        <v>0</v>
      </c>
      <c r="F13" s="6">
        <v>-3874</v>
      </c>
      <c r="G13" s="8">
        <v>-13621</v>
      </c>
      <c r="H13" s="6">
        <v>-7604</v>
      </c>
      <c r="I13" s="6">
        <v>15311</v>
      </c>
      <c r="J13" s="6">
        <v>0</v>
      </c>
      <c r="K13" s="9">
        <v>-2</v>
      </c>
      <c r="L13" s="6">
        <v>0</v>
      </c>
      <c r="M13" s="6">
        <v>0</v>
      </c>
      <c r="N13" s="10">
        <v>0</v>
      </c>
      <c r="O13" s="11">
        <v>144297</v>
      </c>
    </row>
    <row r="14" spans="1:15" x14ac:dyDescent="0.25">
      <c r="A14" s="5" t="s">
        <v>78</v>
      </c>
      <c r="B14" s="6">
        <v>0</v>
      </c>
      <c r="C14" s="6">
        <v>0</v>
      </c>
      <c r="D14" s="7">
        <v>0</v>
      </c>
      <c r="E14" s="6">
        <v>0</v>
      </c>
      <c r="F14" s="6">
        <v>-11</v>
      </c>
      <c r="G14" s="8">
        <v>-84</v>
      </c>
      <c r="H14" s="6">
        <v>0</v>
      </c>
      <c r="I14" s="6">
        <v>1947</v>
      </c>
      <c r="J14" s="6">
        <v>1989</v>
      </c>
      <c r="K14" s="9">
        <v>0</v>
      </c>
      <c r="L14" s="6">
        <v>127407</v>
      </c>
      <c r="M14" s="6">
        <v>0</v>
      </c>
      <c r="N14" s="10">
        <v>0</v>
      </c>
      <c r="O14" s="11">
        <v>131248</v>
      </c>
    </row>
    <row r="15" spans="1:15" x14ac:dyDescent="0.25">
      <c r="A15" s="5" t="s">
        <v>72</v>
      </c>
      <c r="B15" s="6">
        <v>0</v>
      </c>
      <c r="C15" s="6">
        <v>0</v>
      </c>
      <c r="D15" s="7">
        <v>0</v>
      </c>
      <c r="E15" s="6">
        <v>0</v>
      </c>
      <c r="F15" s="6">
        <v>22499</v>
      </c>
      <c r="G15" s="8">
        <v>54180</v>
      </c>
      <c r="H15" s="6">
        <v>0</v>
      </c>
      <c r="I15" s="6">
        <v>22738</v>
      </c>
      <c r="J15" s="6">
        <v>0</v>
      </c>
      <c r="K15" s="9">
        <v>0</v>
      </c>
      <c r="L15" s="6">
        <v>0</v>
      </c>
      <c r="M15" s="6">
        <v>0</v>
      </c>
      <c r="N15" s="10">
        <v>0</v>
      </c>
      <c r="O15" s="11">
        <v>99417</v>
      </c>
    </row>
    <row r="16" spans="1:15" x14ac:dyDescent="0.25">
      <c r="A16" s="5" t="s">
        <v>73</v>
      </c>
      <c r="B16" s="6">
        <v>0</v>
      </c>
      <c r="C16" s="6">
        <v>0</v>
      </c>
      <c r="D16" s="7">
        <v>0</v>
      </c>
      <c r="E16" s="6">
        <v>0</v>
      </c>
      <c r="F16" s="6">
        <v>23732</v>
      </c>
      <c r="G16" s="8">
        <v>22578</v>
      </c>
      <c r="H16" s="6">
        <v>0</v>
      </c>
      <c r="I16" s="6">
        <v>0</v>
      </c>
      <c r="J16" s="6">
        <v>0</v>
      </c>
      <c r="K16" s="9">
        <v>34207</v>
      </c>
      <c r="L16" s="6">
        <v>0</v>
      </c>
      <c r="M16" s="6">
        <v>0</v>
      </c>
      <c r="N16" s="10">
        <v>0</v>
      </c>
      <c r="O16" s="11">
        <v>80517</v>
      </c>
    </row>
    <row r="17" spans="1:15" x14ac:dyDescent="0.25">
      <c r="A17" s="5" t="s">
        <v>42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79559</v>
      </c>
      <c r="H17" s="6">
        <v>0</v>
      </c>
      <c r="I17" s="6">
        <v>0</v>
      </c>
      <c r="J17" s="6">
        <v>0</v>
      </c>
      <c r="K17" s="9">
        <v>14489</v>
      </c>
      <c r="L17" s="6">
        <v>-23193</v>
      </c>
      <c r="M17" s="6">
        <v>0</v>
      </c>
      <c r="N17" s="10">
        <v>0</v>
      </c>
      <c r="O17" s="11">
        <v>70855</v>
      </c>
    </row>
    <row r="18" spans="1:15" x14ac:dyDescent="0.25">
      <c r="A18" s="5" t="s">
        <v>31</v>
      </c>
      <c r="B18" s="6">
        <v>0</v>
      </c>
      <c r="C18" s="6">
        <v>-47671</v>
      </c>
      <c r="D18" s="7">
        <v>-5261</v>
      </c>
      <c r="E18" s="6">
        <v>0</v>
      </c>
      <c r="F18" s="6">
        <v>131565</v>
      </c>
      <c r="G18" s="8">
        <v>13397</v>
      </c>
      <c r="H18" s="6">
        <v>-4787</v>
      </c>
      <c r="I18" s="6">
        <v>-6152</v>
      </c>
      <c r="J18" s="6">
        <v>62918</v>
      </c>
      <c r="K18" s="9">
        <v>0</v>
      </c>
      <c r="L18" s="6">
        <v>-103047</v>
      </c>
      <c r="M18" s="6">
        <v>28845</v>
      </c>
      <c r="N18" s="10">
        <v>0</v>
      </c>
      <c r="O18" s="11">
        <v>69807</v>
      </c>
    </row>
    <row r="19" spans="1:15" x14ac:dyDescent="0.25">
      <c r="A19" s="5" t="s">
        <v>67</v>
      </c>
      <c r="B19" s="6">
        <v>0</v>
      </c>
      <c r="C19" s="6">
        <v>1985</v>
      </c>
      <c r="D19" s="7">
        <v>-296</v>
      </c>
      <c r="E19" s="6">
        <v>0</v>
      </c>
      <c r="F19" s="6">
        <v>0</v>
      </c>
      <c r="G19" s="8">
        <v>31275</v>
      </c>
      <c r="H19" s="6">
        <v>0</v>
      </c>
      <c r="I19" s="6">
        <v>8479</v>
      </c>
      <c r="J19" s="6">
        <v>0</v>
      </c>
      <c r="K19" s="9">
        <v>30184</v>
      </c>
      <c r="L19" s="6">
        <v>0</v>
      </c>
      <c r="M19" s="6">
        <v>0</v>
      </c>
      <c r="N19" s="10">
        <v>-3421</v>
      </c>
      <c r="O19" s="11">
        <v>68206</v>
      </c>
    </row>
    <row r="20" spans="1:15" x14ac:dyDescent="0.25">
      <c r="A20" s="5" t="s">
        <v>59</v>
      </c>
      <c r="B20" s="6">
        <v>0</v>
      </c>
      <c r="C20" s="6">
        <v>10839</v>
      </c>
      <c r="D20" s="7">
        <v>60962</v>
      </c>
      <c r="E20" s="6">
        <v>120538</v>
      </c>
      <c r="F20" s="6">
        <v>23709</v>
      </c>
      <c r="G20" s="8">
        <v>64067</v>
      </c>
      <c r="H20" s="6">
        <v>-1267</v>
      </c>
      <c r="I20" s="6">
        <v>13725</v>
      </c>
      <c r="J20" s="6">
        <v>0</v>
      </c>
      <c r="K20" s="9">
        <v>1810</v>
      </c>
      <c r="L20" s="6">
        <v>0</v>
      </c>
      <c r="M20" s="6">
        <v>-229453</v>
      </c>
      <c r="N20" s="10">
        <v>0</v>
      </c>
      <c r="O20" s="11">
        <v>64930</v>
      </c>
    </row>
    <row r="21" spans="1:15" x14ac:dyDescent="0.25">
      <c r="A21" s="5" t="s">
        <v>63</v>
      </c>
      <c r="B21" s="6">
        <v>0</v>
      </c>
      <c r="C21" s="6">
        <v>7652</v>
      </c>
      <c r="D21" s="7">
        <v>0</v>
      </c>
      <c r="E21" s="6">
        <v>0</v>
      </c>
      <c r="F21" s="6">
        <v>-4182</v>
      </c>
      <c r="G21" s="8">
        <v>135982</v>
      </c>
      <c r="H21" s="6">
        <v>0</v>
      </c>
      <c r="I21" s="6">
        <v>55908</v>
      </c>
      <c r="J21" s="6">
        <v>0</v>
      </c>
      <c r="K21" s="9">
        <v>-35348</v>
      </c>
      <c r="L21" s="6">
        <v>-108184</v>
      </c>
      <c r="M21" s="6">
        <v>0</v>
      </c>
      <c r="N21" s="10">
        <v>0</v>
      </c>
      <c r="O21" s="11">
        <v>51828</v>
      </c>
    </row>
    <row r="22" spans="1:15" x14ac:dyDescent="0.25">
      <c r="A22" s="5" t="s">
        <v>62</v>
      </c>
      <c r="B22" s="6">
        <v>0</v>
      </c>
      <c r="C22" s="6">
        <v>4309</v>
      </c>
      <c r="D22" s="7">
        <v>0</v>
      </c>
      <c r="E22" s="6">
        <v>23506</v>
      </c>
      <c r="F22" s="6">
        <v>-23222</v>
      </c>
      <c r="G22" s="8">
        <v>42337</v>
      </c>
      <c r="H22" s="6">
        <v>0</v>
      </c>
      <c r="I22" s="6">
        <v>-3835</v>
      </c>
      <c r="J22" s="6">
        <v>0</v>
      </c>
      <c r="K22" s="9">
        <v>0</v>
      </c>
      <c r="L22" s="6">
        <v>-960</v>
      </c>
      <c r="M22" s="6">
        <v>0</v>
      </c>
      <c r="N22" s="10">
        <v>0</v>
      </c>
      <c r="O22" s="11">
        <v>42135</v>
      </c>
    </row>
    <row r="23" spans="1:15" x14ac:dyDescent="0.25">
      <c r="A23" s="5" t="s">
        <v>18</v>
      </c>
      <c r="B23" s="6">
        <v>0</v>
      </c>
      <c r="C23" s="6">
        <v>-11392</v>
      </c>
      <c r="D23" s="7">
        <v>-20552</v>
      </c>
      <c r="E23" s="6">
        <v>-19464</v>
      </c>
      <c r="F23" s="6">
        <v>286888</v>
      </c>
      <c r="G23" s="8">
        <v>146719</v>
      </c>
      <c r="H23" s="6">
        <v>-46501</v>
      </c>
      <c r="I23" s="6">
        <v>37846</v>
      </c>
      <c r="J23" s="6">
        <v>0</v>
      </c>
      <c r="K23" s="9">
        <v>0</v>
      </c>
      <c r="L23" s="6">
        <v>-385</v>
      </c>
      <c r="M23" s="6">
        <v>-334766</v>
      </c>
      <c r="N23" s="10">
        <v>0</v>
      </c>
      <c r="O23" s="11">
        <v>38393</v>
      </c>
    </row>
    <row r="24" spans="1:15" x14ac:dyDescent="0.25">
      <c r="A24" s="5" t="s">
        <v>25</v>
      </c>
      <c r="B24" s="6">
        <v>0</v>
      </c>
      <c r="C24" s="6">
        <v>-670</v>
      </c>
      <c r="D24" s="7">
        <v>0</v>
      </c>
      <c r="E24" s="6">
        <v>0</v>
      </c>
      <c r="F24" s="6">
        <v>0</v>
      </c>
      <c r="G24" s="8">
        <v>-807</v>
      </c>
      <c r="H24" s="6">
        <v>0</v>
      </c>
      <c r="I24" s="6">
        <v>1767</v>
      </c>
      <c r="J24" s="6">
        <v>0</v>
      </c>
      <c r="K24" s="9">
        <v>4414</v>
      </c>
      <c r="L24" s="6">
        <v>27313</v>
      </c>
      <c r="M24" s="6">
        <v>0</v>
      </c>
      <c r="N24" s="10">
        <v>0</v>
      </c>
      <c r="O24" s="11">
        <v>32017</v>
      </c>
    </row>
    <row r="25" spans="1:15" x14ac:dyDescent="0.25">
      <c r="A25" s="5" t="s">
        <v>39</v>
      </c>
      <c r="B25" s="6">
        <v>0</v>
      </c>
      <c r="C25" s="6">
        <v>2915</v>
      </c>
      <c r="D25" s="7">
        <v>4514</v>
      </c>
      <c r="E25" s="6">
        <v>0</v>
      </c>
      <c r="F25" s="6">
        <v>3366</v>
      </c>
      <c r="G25" s="8">
        <v>12537</v>
      </c>
      <c r="H25" s="6">
        <v>-1391</v>
      </c>
      <c r="I25" s="6">
        <v>8199</v>
      </c>
      <c r="J25" s="6">
        <v>0</v>
      </c>
      <c r="K25" s="9">
        <v>0</v>
      </c>
      <c r="L25" s="6">
        <v>0</v>
      </c>
      <c r="M25" s="6">
        <v>0</v>
      </c>
      <c r="N25" s="10">
        <v>0</v>
      </c>
      <c r="O25" s="11">
        <v>30140</v>
      </c>
    </row>
    <row r="26" spans="1:15" x14ac:dyDescent="0.25">
      <c r="A26" s="5" t="s">
        <v>75</v>
      </c>
      <c r="B26" s="6">
        <v>0</v>
      </c>
      <c r="C26" s="6">
        <v>0</v>
      </c>
      <c r="D26" s="7">
        <v>0</v>
      </c>
      <c r="E26" s="6">
        <v>2955</v>
      </c>
      <c r="F26" s="6">
        <v>7414</v>
      </c>
      <c r="G26" s="8">
        <v>10472</v>
      </c>
      <c r="H26" s="6">
        <v>0</v>
      </c>
      <c r="I26" s="6">
        <v>4822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25663</v>
      </c>
    </row>
    <row r="27" spans="1:15" x14ac:dyDescent="0.25">
      <c r="A27" s="5" t="s">
        <v>23</v>
      </c>
      <c r="B27" s="6">
        <v>0</v>
      </c>
      <c r="C27" s="6">
        <v>0</v>
      </c>
      <c r="D27" s="7">
        <v>0</v>
      </c>
      <c r="E27" s="6">
        <v>0</v>
      </c>
      <c r="F27" s="6">
        <v>-17451</v>
      </c>
      <c r="G27" s="8">
        <v>45832</v>
      </c>
      <c r="H27" s="6">
        <v>0</v>
      </c>
      <c r="I27" s="6">
        <v>0</v>
      </c>
      <c r="J27" s="6">
        <v>0</v>
      </c>
      <c r="K27" s="9">
        <v>-5366</v>
      </c>
      <c r="L27" s="6">
        <v>0</v>
      </c>
      <c r="M27" s="6">
        <v>0</v>
      </c>
      <c r="N27" s="10">
        <v>0</v>
      </c>
      <c r="O27" s="11">
        <v>23015</v>
      </c>
    </row>
    <row r="28" spans="1:15" x14ac:dyDescent="0.25">
      <c r="A28" s="5" t="s">
        <v>66</v>
      </c>
      <c r="B28" s="6">
        <v>0</v>
      </c>
      <c r="C28" s="6">
        <v>-5312</v>
      </c>
      <c r="D28" s="7">
        <v>0</v>
      </c>
      <c r="E28" s="6">
        <v>14693</v>
      </c>
      <c r="F28" s="6">
        <v>396</v>
      </c>
      <c r="G28" s="8">
        <v>2844</v>
      </c>
      <c r="H28" s="6">
        <v>0</v>
      </c>
      <c r="I28" s="6">
        <v>12742</v>
      </c>
      <c r="J28" s="6">
        <v>0</v>
      </c>
      <c r="K28" s="9">
        <v>-3602</v>
      </c>
      <c r="L28" s="6">
        <v>62</v>
      </c>
      <c r="M28" s="6">
        <v>0</v>
      </c>
      <c r="N28" s="10">
        <v>0</v>
      </c>
      <c r="O28" s="11">
        <v>21823</v>
      </c>
    </row>
    <row r="29" spans="1:15" x14ac:dyDescent="0.25">
      <c r="A29" s="5" t="s">
        <v>47</v>
      </c>
      <c r="B29" s="6">
        <v>0</v>
      </c>
      <c r="C29" s="6">
        <v>-5846</v>
      </c>
      <c r="D29" s="7">
        <v>4103</v>
      </c>
      <c r="E29" s="6">
        <v>0</v>
      </c>
      <c r="F29" s="6">
        <v>23382</v>
      </c>
      <c r="G29" s="8">
        <v>733</v>
      </c>
      <c r="H29" s="6">
        <v>-136</v>
      </c>
      <c r="I29" s="6">
        <v>1843</v>
      </c>
      <c r="J29" s="6">
        <v>-2550</v>
      </c>
      <c r="K29" s="9">
        <v>2103</v>
      </c>
      <c r="L29" s="6">
        <v>-2531</v>
      </c>
      <c r="M29" s="6">
        <v>-6135</v>
      </c>
      <c r="N29" s="10">
        <v>0</v>
      </c>
      <c r="O29" s="11">
        <v>14966</v>
      </c>
    </row>
    <row r="30" spans="1:15" x14ac:dyDescent="0.25">
      <c r="A30" s="5" t="s">
        <v>71</v>
      </c>
      <c r="B30" s="6">
        <v>0</v>
      </c>
      <c r="C30" s="6">
        <v>0</v>
      </c>
      <c r="D30" s="7">
        <v>0</v>
      </c>
      <c r="E30" s="6">
        <v>5660</v>
      </c>
      <c r="F30" s="6">
        <v>0</v>
      </c>
      <c r="G30" s="8">
        <v>0</v>
      </c>
      <c r="H30" s="6">
        <v>0</v>
      </c>
      <c r="I30" s="6">
        <v>2365</v>
      </c>
      <c r="J30" s="6">
        <v>0</v>
      </c>
      <c r="K30" s="9">
        <v>0</v>
      </c>
      <c r="L30" s="6">
        <v>0</v>
      </c>
      <c r="M30" s="6">
        <v>0</v>
      </c>
      <c r="N30" s="10">
        <v>0</v>
      </c>
      <c r="O30" s="11">
        <v>8025</v>
      </c>
    </row>
    <row r="31" spans="1:15" x14ac:dyDescent="0.25">
      <c r="A31" s="5" t="s">
        <v>79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3034</v>
      </c>
      <c r="H31" s="6">
        <v>2834</v>
      </c>
      <c r="I31" s="6">
        <v>3946</v>
      </c>
      <c r="J31" s="6">
        <v>0</v>
      </c>
      <c r="K31" s="9">
        <v>0</v>
      </c>
      <c r="L31" s="6">
        <v>-3245</v>
      </c>
      <c r="M31" s="6">
        <v>0</v>
      </c>
      <c r="N31" s="10">
        <v>-688</v>
      </c>
      <c r="O31" s="11">
        <v>5881</v>
      </c>
    </row>
    <row r="32" spans="1:15" x14ac:dyDescent="0.25">
      <c r="A32" s="5" t="s">
        <v>29</v>
      </c>
      <c r="B32" s="6">
        <v>0</v>
      </c>
      <c r="C32" s="6">
        <v>0</v>
      </c>
      <c r="D32" s="7">
        <v>0</v>
      </c>
      <c r="E32" s="6">
        <v>574</v>
      </c>
      <c r="F32" s="6">
        <v>-2039</v>
      </c>
      <c r="G32" s="8">
        <v>-2813</v>
      </c>
      <c r="H32" s="6">
        <v>0</v>
      </c>
      <c r="I32" s="6">
        <v>-271</v>
      </c>
      <c r="J32" s="6">
        <v>0</v>
      </c>
      <c r="K32" s="9">
        <v>6049</v>
      </c>
      <c r="L32" s="6">
        <v>3920</v>
      </c>
      <c r="M32" s="6">
        <v>0</v>
      </c>
      <c r="N32" s="10">
        <v>0</v>
      </c>
      <c r="O32" s="11">
        <v>5420</v>
      </c>
    </row>
    <row r="33" spans="1:15" x14ac:dyDescent="0.25">
      <c r="A33" s="5" t="s">
        <v>83</v>
      </c>
      <c r="B33" s="6">
        <v>0</v>
      </c>
      <c r="C33" s="6">
        <v>0</v>
      </c>
      <c r="D33" s="7">
        <v>0</v>
      </c>
      <c r="E33" s="6">
        <v>0</v>
      </c>
      <c r="F33" s="6">
        <v>0</v>
      </c>
      <c r="G33" s="8">
        <v>0</v>
      </c>
      <c r="H33" s="6">
        <v>0</v>
      </c>
      <c r="I33" s="6">
        <v>0</v>
      </c>
      <c r="J33" s="6">
        <v>0</v>
      </c>
      <c r="K33" s="9">
        <v>0</v>
      </c>
      <c r="L33" s="6">
        <v>0</v>
      </c>
      <c r="M33" s="6">
        <v>0</v>
      </c>
      <c r="N33" s="10">
        <v>3438</v>
      </c>
      <c r="O33" s="11">
        <v>3438</v>
      </c>
    </row>
    <row r="34" spans="1:15" x14ac:dyDescent="0.25">
      <c r="A34" s="5" t="s">
        <v>74</v>
      </c>
      <c r="B34" s="6">
        <v>0</v>
      </c>
      <c r="C34" s="6">
        <v>0</v>
      </c>
      <c r="D34" s="7">
        <v>633</v>
      </c>
      <c r="E34" s="6">
        <v>-211</v>
      </c>
      <c r="F34" s="6">
        <v>-1122</v>
      </c>
      <c r="G34" s="8">
        <v>0</v>
      </c>
      <c r="H34" s="6">
        <v>0</v>
      </c>
      <c r="I34" s="6">
        <v>4560</v>
      </c>
      <c r="J34" s="6">
        <v>0</v>
      </c>
      <c r="K34" s="9">
        <v>-1961</v>
      </c>
      <c r="L34" s="6">
        <v>0</v>
      </c>
      <c r="M34" s="6">
        <v>0</v>
      </c>
      <c r="N34" s="10">
        <v>0</v>
      </c>
      <c r="O34" s="11">
        <v>1899</v>
      </c>
    </row>
    <row r="35" spans="1:15" x14ac:dyDescent="0.25">
      <c r="A35" s="5" t="s">
        <v>88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105</v>
      </c>
      <c r="L35" s="6">
        <v>0</v>
      </c>
      <c r="M35" s="6">
        <v>0</v>
      </c>
      <c r="N35" s="10">
        <v>0</v>
      </c>
      <c r="O35" s="11">
        <v>105</v>
      </c>
    </row>
    <row r="36" spans="1:15" x14ac:dyDescent="0.25">
      <c r="A36" s="5" t="s">
        <v>80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0</v>
      </c>
      <c r="J36" s="6">
        <v>0</v>
      </c>
      <c r="K36" s="9">
        <v>0</v>
      </c>
      <c r="L36" s="6">
        <v>97</v>
      </c>
      <c r="M36" s="6">
        <v>0</v>
      </c>
      <c r="N36" s="10">
        <v>0</v>
      </c>
      <c r="O36" s="11">
        <v>97</v>
      </c>
    </row>
    <row r="37" spans="1:15" x14ac:dyDescent="0.25">
      <c r="A37" s="5" t="s">
        <v>77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-25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-25</v>
      </c>
    </row>
    <row r="38" spans="1:15" x14ac:dyDescent="0.25">
      <c r="A38" s="5" t="s">
        <v>22</v>
      </c>
      <c r="B38" s="6">
        <v>0</v>
      </c>
      <c r="C38" s="6">
        <v>1103</v>
      </c>
      <c r="D38" s="7">
        <v>0</v>
      </c>
      <c r="E38" s="6">
        <v>11459</v>
      </c>
      <c r="F38" s="6">
        <v>-7604</v>
      </c>
      <c r="G38" s="8">
        <v>-4542</v>
      </c>
      <c r="H38" s="6">
        <v>0</v>
      </c>
      <c r="I38" s="6">
        <v>-885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-469</v>
      </c>
    </row>
    <row r="39" spans="1:15" x14ac:dyDescent="0.25">
      <c r="A39" s="5" t="s">
        <v>84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-949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-949</v>
      </c>
    </row>
    <row r="40" spans="1:15" x14ac:dyDescent="0.25">
      <c r="A40" s="5" t="s">
        <v>27</v>
      </c>
      <c r="B40" s="6">
        <v>0</v>
      </c>
      <c r="C40" s="6">
        <v>1721</v>
      </c>
      <c r="D40" s="7">
        <v>-12363</v>
      </c>
      <c r="E40" s="6">
        <v>1634</v>
      </c>
      <c r="F40" s="6">
        <v>-10171</v>
      </c>
      <c r="G40" s="8">
        <v>3785</v>
      </c>
      <c r="H40" s="6">
        <v>-2633</v>
      </c>
      <c r="I40" s="6">
        <v>7582</v>
      </c>
      <c r="J40" s="6">
        <v>0</v>
      </c>
      <c r="K40" s="9">
        <v>9070</v>
      </c>
      <c r="L40" s="6">
        <v>0</v>
      </c>
      <c r="M40" s="6">
        <v>0</v>
      </c>
      <c r="N40" s="10">
        <v>0</v>
      </c>
      <c r="O40" s="11">
        <v>-1375</v>
      </c>
    </row>
    <row r="41" spans="1:15" x14ac:dyDescent="0.25">
      <c r="A41" s="5" t="s">
        <v>21</v>
      </c>
      <c r="B41" s="6">
        <v>0</v>
      </c>
      <c r="C41" s="6">
        <v>-26584</v>
      </c>
      <c r="D41" s="7">
        <v>0</v>
      </c>
      <c r="E41" s="6">
        <v>1265</v>
      </c>
      <c r="F41" s="6">
        <v>-8093</v>
      </c>
      <c r="G41" s="8">
        <v>12602</v>
      </c>
      <c r="H41" s="6">
        <v>-923</v>
      </c>
      <c r="I41" s="6">
        <v>28167</v>
      </c>
      <c r="J41" s="6">
        <v>0</v>
      </c>
      <c r="K41" s="9">
        <v>11174</v>
      </c>
      <c r="L41" s="6">
        <v>-22607</v>
      </c>
      <c r="M41" s="6">
        <v>0</v>
      </c>
      <c r="N41" s="10">
        <v>0</v>
      </c>
      <c r="O41" s="11">
        <v>-4999</v>
      </c>
    </row>
    <row r="42" spans="1:15" x14ac:dyDescent="0.25">
      <c r="A42" s="5" t="s">
        <v>85</v>
      </c>
      <c r="B42" s="6">
        <v>0</v>
      </c>
      <c r="C42" s="6">
        <v>0</v>
      </c>
      <c r="D42" s="7">
        <v>847</v>
      </c>
      <c r="E42" s="6">
        <v>-4085</v>
      </c>
      <c r="F42" s="6">
        <v>0</v>
      </c>
      <c r="G42" s="8">
        <v>0</v>
      </c>
      <c r="H42" s="6">
        <v>0</v>
      </c>
      <c r="I42" s="6">
        <v>245</v>
      </c>
      <c r="J42" s="6">
        <v>0</v>
      </c>
      <c r="K42" s="9">
        <v>-2309</v>
      </c>
      <c r="L42" s="6">
        <v>0</v>
      </c>
      <c r="M42" s="6">
        <v>0</v>
      </c>
      <c r="N42" s="10">
        <v>0</v>
      </c>
      <c r="O42" s="11">
        <v>-5302</v>
      </c>
    </row>
    <row r="43" spans="1:15" x14ac:dyDescent="0.25">
      <c r="A43" s="5" t="s">
        <v>28</v>
      </c>
      <c r="B43" s="6">
        <v>0</v>
      </c>
      <c r="C43" s="6">
        <v>2532</v>
      </c>
      <c r="D43" s="7">
        <v>0</v>
      </c>
      <c r="E43" s="6">
        <v>0</v>
      </c>
      <c r="F43" s="6">
        <v>0</v>
      </c>
      <c r="G43" s="8">
        <v>-9277</v>
      </c>
      <c r="H43" s="6">
        <v>0</v>
      </c>
      <c r="I43" s="6">
        <v>816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-5929</v>
      </c>
    </row>
    <row r="44" spans="1:15" x14ac:dyDescent="0.25">
      <c r="A44" s="5" t="s">
        <v>53</v>
      </c>
      <c r="B44" s="6">
        <v>0</v>
      </c>
      <c r="C44" s="6">
        <v>0</v>
      </c>
      <c r="D44" s="7">
        <v>407</v>
      </c>
      <c r="E44" s="6">
        <v>0</v>
      </c>
      <c r="F44" s="6">
        <v>1380</v>
      </c>
      <c r="G44" s="8">
        <v>1839</v>
      </c>
      <c r="H44" s="6">
        <v>0</v>
      </c>
      <c r="I44" s="6">
        <v>-4507</v>
      </c>
      <c r="J44" s="6">
        <v>0</v>
      </c>
      <c r="K44" s="9">
        <v>-5729</v>
      </c>
      <c r="L44" s="6">
        <v>-688</v>
      </c>
      <c r="M44" s="6">
        <v>0</v>
      </c>
      <c r="N44" s="10">
        <v>0</v>
      </c>
      <c r="O44" s="11">
        <v>-7298</v>
      </c>
    </row>
    <row r="45" spans="1:15" x14ac:dyDescent="0.25">
      <c r="A45" s="5" t="s">
        <v>38</v>
      </c>
      <c r="B45" s="6">
        <v>0</v>
      </c>
      <c r="C45" s="6">
        <v>2067</v>
      </c>
      <c r="D45" s="7">
        <v>0</v>
      </c>
      <c r="E45" s="6">
        <v>-261</v>
      </c>
      <c r="F45" s="6">
        <v>-20080</v>
      </c>
      <c r="G45" s="8">
        <v>-12378</v>
      </c>
      <c r="H45" s="6">
        <v>0</v>
      </c>
      <c r="I45" s="6">
        <v>10151</v>
      </c>
      <c r="J45" s="6">
        <v>0</v>
      </c>
      <c r="K45" s="9">
        <v>13398</v>
      </c>
      <c r="L45" s="6">
        <v>-229</v>
      </c>
      <c r="M45" s="6">
        <v>0</v>
      </c>
      <c r="N45" s="10">
        <v>0</v>
      </c>
      <c r="O45" s="11">
        <v>-7332</v>
      </c>
    </row>
    <row r="46" spans="1:15" x14ac:dyDescent="0.25">
      <c r="A46" s="5" t="s">
        <v>65</v>
      </c>
      <c r="B46" s="6">
        <v>0</v>
      </c>
      <c r="C46" s="6">
        <v>2453</v>
      </c>
      <c r="D46" s="7">
        <v>0</v>
      </c>
      <c r="E46" s="6">
        <v>0</v>
      </c>
      <c r="F46" s="6">
        <v>11581</v>
      </c>
      <c r="G46" s="8">
        <v>7211</v>
      </c>
      <c r="H46" s="6">
        <v>-9</v>
      </c>
      <c r="I46" s="6">
        <v>1251</v>
      </c>
      <c r="J46" s="6">
        <v>0</v>
      </c>
      <c r="K46" s="9">
        <v>0</v>
      </c>
      <c r="L46" s="6">
        <v>-30055</v>
      </c>
      <c r="M46" s="6">
        <v>0</v>
      </c>
      <c r="N46" s="10">
        <v>0</v>
      </c>
      <c r="O46" s="11">
        <v>-7568</v>
      </c>
    </row>
    <row r="47" spans="1:15" x14ac:dyDescent="0.25">
      <c r="A47" s="5" t="s">
        <v>37</v>
      </c>
      <c r="B47" s="6">
        <v>0</v>
      </c>
      <c r="C47" s="6">
        <v>0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-7768</v>
      </c>
      <c r="O47" s="11">
        <v>-7768</v>
      </c>
    </row>
    <row r="48" spans="1:15" x14ac:dyDescent="0.25">
      <c r="A48" s="5" t="s">
        <v>64</v>
      </c>
      <c r="B48" s="6">
        <v>0</v>
      </c>
      <c r="C48" s="6">
        <v>-14983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0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-14983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-6710</v>
      </c>
      <c r="G49" s="8">
        <v>0</v>
      </c>
      <c r="H49" s="6">
        <v>0</v>
      </c>
      <c r="I49" s="6">
        <v>-9395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-16105</v>
      </c>
    </row>
    <row r="50" spans="1:15" x14ac:dyDescent="0.25">
      <c r="A50" s="5" t="s">
        <v>24</v>
      </c>
      <c r="B50" s="6">
        <v>0</v>
      </c>
      <c r="C50" s="6">
        <v>-4982</v>
      </c>
      <c r="D50" s="7">
        <v>2290</v>
      </c>
      <c r="E50" s="6">
        <v>0</v>
      </c>
      <c r="F50" s="6">
        <v>-1349</v>
      </c>
      <c r="G50" s="8">
        <v>304</v>
      </c>
      <c r="H50" s="6">
        <v>-727</v>
      </c>
      <c r="I50" s="6">
        <v>-3569</v>
      </c>
      <c r="J50" s="6">
        <v>0</v>
      </c>
      <c r="K50" s="9">
        <v>-10511</v>
      </c>
      <c r="L50" s="6">
        <v>0</v>
      </c>
      <c r="M50" s="6">
        <v>0</v>
      </c>
      <c r="N50" s="10">
        <v>0</v>
      </c>
      <c r="O50" s="11">
        <v>-18544</v>
      </c>
    </row>
    <row r="51" spans="1:15" x14ac:dyDescent="0.25">
      <c r="A51" s="5" t="s">
        <v>36</v>
      </c>
      <c r="B51" s="6">
        <v>0</v>
      </c>
      <c r="C51" s="6">
        <v>31114</v>
      </c>
      <c r="D51" s="7">
        <v>0</v>
      </c>
      <c r="E51" s="6">
        <v>89575</v>
      </c>
      <c r="F51" s="6">
        <v>-97372</v>
      </c>
      <c r="G51" s="8">
        <v>-37581</v>
      </c>
      <c r="H51" s="6">
        <v>-11769</v>
      </c>
      <c r="I51" s="6">
        <v>2603</v>
      </c>
      <c r="J51" s="6">
        <v>0</v>
      </c>
      <c r="K51" s="9">
        <v>-285</v>
      </c>
      <c r="L51" s="6">
        <v>4985</v>
      </c>
      <c r="M51" s="6">
        <v>0</v>
      </c>
      <c r="N51" s="10">
        <v>0</v>
      </c>
      <c r="O51" s="11">
        <v>-18730</v>
      </c>
    </row>
    <row r="52" spans="1:15" x14ac:dyDescent="0.25">
      <c r="A52" s="5" t="s">
        <v>45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0</v>
      </c>
      <c r="J52" s="6">
        <v>0</v>
      </c>
      <c r="K52" s="9">
        <v>0</v>
      </c>
      <c r="L52" s="6">
        <v>-22810</v>
      </c>
      <c r="M52" s="6">
        <v>0</v>
      </c>
      <c r="N52" s="10">
        <v>0</v>
      </c>
      <c r="O52" s="11">
        <v>-22810</v>
      </c>
    </row>
    <row r="53" spans="1:15" x14ac:dyDescent="0.25">
      <c r="A53" s="5" t="s">
        <v>82</v>
      </c>
      <c r="B53" s="6">
        <v>0</v>
      </c>
      <c r="C53" s="6">
        <v>0</v>
      </c>
      <c r="D53" s="7">
        <v>0</v>
      </c>
      <c r="E53" s="6">
        <v>0</v>
      </c>
      <c r="F53" s="6">
        <v>-11870</v>
      </c>
      <c r="G53" s="8">
        <v>0</v>
      </c>
      <c r="H53" s="6">
        <v>0</v>
      </c>
      <c r="I53" s="6">
        <v>0</v>
      </c>
      <c r="J53" s="6">
        <v>0</v>
      </c>
      <c r="K53" s="9">
        <v>-16713</v>
      </c>
      <c r="L53" s="6">
        <v>0</v>
      </c>
      <c r="M53" s="6">
        <v>0</v>
      </c>
      <c r="N53" s="10">
        <v>0</v>
      </c>
      <c r="O53" s="11">
        <v>-28583</v>
      </c>
    </row>
    <row r="54" spans="1:15" x14ac:dyDescent="0.25">
      <c r="A54" s="5" t="s">
        <v>58</v>
      </c>
      <c r="B54" s="6">
        <v>0</v>
      </c>
      <c r="C54" s="6">
        <v>-9685</v>
      </c>
      <c r="D54" s="7">
        <v>-8057</v>
      </c>
      <c r="E54" s="6">
        <v>-9182</v>
      </c>
      <c r="F54" s="6">
        <v>-48848</v>
      </c>
      <c r="G54" s="8">
        <v>-8730</v>
      </c>
      <c r="H54" s="6">
        <v>0</v>
      </c>
      <c r="I54" s="6">
        <v>-4225</v>
      </c>
      <c r="J54" s="6">
        <v>0</v>
      </c>
      <c r="K54" s="9">
        <v>7184</v>
      </c>
      <c r="L54" s="6">
        <v>0</v>
      </c>
      <c r="M54" s="6">
        <v>49288</v>
      </c>
      <c r="N54" s="10">
        <v>0</v>
      </c>
      <c r="O54" s="11">
        <v>-32255</v>
      </c>
    </row>
    <row r="55" spans="1:15" x14ac:dyDescent="0.25">
      <c r="A55" s="5" t="s">
        <v>44</v>
      </c>
      <c r="B55" s="6">
        <v>0</v>
      </c>
      <c r="C55" s="6">
        <v>0</v>
      </c>
      <c r="D55" s="7">
        <v>0</v>
      </c>
      <c r="E55" s="6">
        <v>0</v>
      </c>
      <c r="F55" s="6">
        <v>-2261</v>
      </c>
      <c r="G55" s="8">
        <v>0</v>
      </c>
      <c r="H55" s="6">
        <v>0</v>
      </c>
      <c r="I55" s="6">
        <v>-51944</v>
      </c>
      <c r="J55" s="6">
        <v>0</v>
      </c>
      <c r="K55" s="9">
        <v>0</v>
      </c>
      <c r="L55" s="6">
        <v>0</v>
      </c>
      <c r="M55" s="6">
        <v>0</v>
      </c>
      <c r="N55" s="10">
        <v>-886</v>
      </c>
      <c r="O55" s="11">
        <v>-55091</v>
      </c>
    </row>
    <row r="56" spans="1:15" x14ac:dyDescent="0.25">
      <c r="A56" s="5" t="s">
        <v>48</v>
      </c>
      <c r="B56" s="6">
        <v>0</v>
      </c>
      <c r="C56" s="6">
        <v>0</v>
      </c>
      <c r="D56" s="7">
        <v>0</v>
      </c>
      <c r="E56" s="6">
        <v>28</v>
      </c>
      <c r="F56" s="6">
        <v>0</v>
      </c>
      <c r="G56" s="8">
        <v>0</v>
      </c>
      <c r="H56" s="6">
        <v>0</v>
      </c>
      <c r="I56" s="6">
        <v>-29633</v>
      </c>
      <c r="J56" s="6">
        <v>0</v>
      </c>
      <c r="K56" s="9">
        <v>-28693</v>
      </c>
      <c r="L56" s="6">
        <v>0</v>
      </c>
      <c r="M56" s="6">
        <v>0</v>
      </c>
      <c r="N56" s="10">
        <v>0</v>
      </c>
      <c r="O56" s="11">
        <v>-58298</v>
      </c>
    </row>
    <row r="57" spans="1:15" x14ac:dyDescent="0.25">
      <c r="A57" s="5" t="s">
        <v>43</v>
      </c>
      <c r="B57" s="6">
        <v>0</v>
      </c>
      <c r="C57" s="6">
        <v>0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-60637</v>
      </c>
      <c r="J57" s="6">
        <v>0</v>
      </c>
      <c r="K57" s="9">
        <v>0</v>
      </c>
      <c r="L57" s="6">
        <v>0</v>
      </c>
      <c r="M57" s="6">
        <v>0</v>
      </c>
      <c r="N57" s="10">
        <v>0</v>
      </c>
      <c r="O57" s="11">
        <v>-60637</v>
      </c>
    </row>
    <row r="58" spans="1:15" x14ac:dyDescent="0.25">
      <c r="A58" s="5" t="s">
        <v>40</v>
      </c>
      <c r="B58" s="6">
        <v>0</v>
      </c>
      <c r="C58" s="6">
        <v>0</v>
      </c>
      <c r="D58" s="7">
        <v>-32883</v>
      </c>
      <c r="E58" s="6">
        <v>0</v>
      </c>
      <c r="F58" s="6">
        <v>0</v>
      </c>
      <c r="G58" s="8">
        <v>-2858</v>
      </c>
      <c r="H58" s="6">
        <v>-333</v>
      </c>
      <c r="I58" s="6">
        <v>-1077</v>
      </c>
      <c r="J58" s="6">
        <v>0</v>
      </c>
      <c r="K58" s="9">
        <v>-40960</v>
      </c>
      <c r="L58" s="6">
        <v>0</v>
      </c>
      <c r="M58" s="6">
        <v>0</v>
      </c>
      <c r="N58" s="10">
        <v>0</v>
      </c>
      <c r="O58" s="11">
        <v>-78111</v>
      </c>
    </row>
    <row r="59" spans="1:15" x14ac:dyDescent="0.25">
      <c r="A59" s="5" t="s">
        <v>52</v>
      </c>
      <c r="B59" s="6">
        <v>0</v>
      </c>
      <c r="C59" s="6">
        <v>-2221</v>
      </c>
      <c r="D59" s="7">
        <v>-2991</v>
      </c>
      <c r="E59" s="6">
        <v>0</v>
      </c>
      <c r="F59" s="6">
        <v>-41005</v>
      </c>
      <c r="G59" s="8">
        <v>-18162</v>
      </c>
      <c r="H59" s="6">
        <v>-12295</v>
      </c>
      <c r="I59" s="6">
        <v>-3460</v>
      </c>
      <c r="J59" s="6">
        <v>0</v>
      </c>
      <c r="K59" s="9">
        <v>691</v>
      </c>
      <c r="L59" s="6">
        <v>0</v>
      </c>
      <c r="M59" s="6">
        <v>0</v>
      </c>
      <c r="N59" s="10">
        <v>0</v>
      </c>
      <c r="O59" s="11">
        <v>-79443</v>
      </c>
    </row>
    <row r="60" spans="1:15" x14ac:dyDescent="0.25">
      <c r="A60" s="5" t="s">
        <v>57</v>
      </c>
      <c r="B60" s="6">
        <v>0</v>
      </c>
      <c r="C60" s="6">
        <v>-46940</v>
      </c>
      <c r="D60" s="7">
        <v>-118</v>
      </c>
      <c r="E60" s="6">
        <v>0</v>
      </c>
      <c r="F60" s="6">
        <v>-374</v>
      </c>
      <c r="G60" s="8">
        <v>128</v>
      </c>
      <c r="H60" s="6">
        <v>-1849</v>
      </c>
      <c r="I60" s="6">
        <v>-1973</v>
      </c>
      <c r="J60" s="6">
        <v>-386</v>
      </c>
      <c r="K60" s="9">
        <v>-30035</v>
      </c>
      <c r="L60" s="6">
        <v>0</v>
      </c>
      <c r="M60" s="6">
        <v>0</v>
      </c>
      <c r="N60" s="10">
        <v>0</v>
      </c>
      <c r="O60" s="11">
        <v>-81547</v>
      </c>
    </row>
    <row r="61" spans="1:15" x14ac:dyDescent="0.25">
      <c r="A61" s="5" t="s">
        <v>61</v>
      </c>
      <c r="B61" s="6">
        <v>0</v>
      </c>
      <c r="C61" s="6">
        <v>-21287</v>
      </c>
      <c r="D61" s="7">
        <v>2217</v>
      </c>
      <c r="E61" s="6">
        <v>-23964</v>
      </c>
      <c r="F61" s="6">
        <v>-25155</v>
      </c>
      <c r="G61" s="8">
        <v>-1036</v>
      </c>
      <c r="H61" s="6">
        <v>-1397</v>
      </c>
      <c r="I61" s="6">
        <v>0</v>
      </c>
      <c r="J61" s="6">
        <v>0</v>
      </c>
      <c r="K61" s="9">
        <v>2521</v>
      </c>
      <c r="L61" s="6">
        <v>-31104</v>
      </c>
      <c r="M61" s="6">
        <v>0</v>
      </c>
      <c r="N61" s="10">
        <v>0</v>
      </c>
      <c r="O61" s="11">
        <v>-99205</v>
      </c>
    </row>
    <row r="62" spans="1:15" x14ac:dyDescent="0.25">
      <c r="A62" s="5" t="s">
        <v>69</v>
      </c>
      <c r="B62" s="6">
        <v>0</v>
      </c>
      <c r="C62" s="6">
        <v>0</v>
      </c>
      <c r="D62" s="7">
        <v>0</v>
      </c>
      <c r="E62" s="6">
        <v>0</v>
      </c>
      <c r="F62" s="6">
        <v>-4544</v>
      </c>
      <c r="G62" s="8">
        <v>0</v>
      </c>
      <c r="H62" s="6">
        <v>0</v>
      </c>
      <c r="I62" s="6">
        <v>-97200</v>
      </c>
      <c r="J62" s="6">
        <v>0</v>
      </c>
      <c r="K62" s="9">
        <v>0</v>
      </c>
      <c r="L62" s="6">
        <v>0</v>
      </c>
      <c r="M62" s="6">
        <v>0</v>
      </c>
      <c r="N62" s="10">
        <v>0</v>
      </c>
      <c r="O62" s="11">
        <v>-101744</v>
      </c>
    </row>
    <row r="63" spans="1:15" x14ac:dyDescent="0.25">
      <c r="A63" s="5" t="s">
        <v>68</v>
      </c>
      <c r="B63" s="6">
        <v>0</v>
      </c>
      <c r="C63" s="6">
        <v>-38019</v>
      </c>
      <c r="D63" s="7">
        <v>29683</v>
      </c>
      <c r="E63" s="6">
        <v>54930</v>
      </c>
      <c r="F63" s="6">
        <v>9476</v>
      </c>
      <c r="G63" s="8">
        <v>-45752</v>
      </c>
      <c r="H63" s="6">
        <v>-31123</v>
      </c>
      <c r="I63" s="6">
        <v>58049</v>
      </c>
      <c r="J63" s="6">
        <v>0</v>
      </c>
      <c r="K63" s="9">
        <v>-9652</v>
      </c>
      <c r="L63" s="6">
        <v>-200137</v>
      </c>
      <c r="M63" s="6">
        <v>0</v>
      </c>
      <c r="N63" s="10">
        <v>0</v>
      </c>
      <c r="O63" s="11">
        <v>-172545</v>
      </c>
    </row>
    <row r="64" spans="1:15" x14ac:dyDescent="0.25">
      <c r="A64" s="5" t="s">
        <v>41</v>
      </c>
      <c r="B64" s="6">
        <v>0</v>
      </c>
      <c r="C64" s="6">
        <v>-63065</v>
      </c>
      <c r="D64" s="7">
        <v>-399</v>
      </c>
      <c r="E64" s="6">
        <v>-20912</v>
      </c>
      <c r="F64" s="6">
        <v>-57635</v>
      </c>
      <c r="G64" s="8">
        <v>-2670</v>
      </c>
      <c r="H64" s="6">
        <v>-714</v>
      </c>
      <c r="I64" s="6">
        <v>-6552</v>
      </c>
      <c r="J64" s="6">
        <v>-10582</v>
      </c>
      <c r="K64" s="9">
        <v>0</v>
      </c>
      <c r="L64" s="6">
        <v>-1643</v>
      </c>
      <c r="M64" s="6">
        <v>-14103</v>
      </c>
      <c r="N64" s="10">
        <v>0</v>
      </c>
      <c r="O64" s="11">
        <v>-178275</v>
      </c>
    </row>
    <row r="65" spans="1:15" x14ac:dyDescent="0.25">
      <c r="A65" s="5" t="s">
        <v>76</v>
      </c>
      <c r="B65" s="6">
        <v>0</v>
      </c>
      <c r="C65" s="6">
        <v>-132612</v>
      </c>
      <c r="D65" s="7">
        <v>0</v>
      </c>
      <c r="E65" s="6">
        <v>0</v>
      </c>
      <c r="F65" s="6">
        <v>-14436</v>
      </c>
      <c r="G65" s="8">
        <v>-3257</v>
      </c>
      <c r="H65" s="6">
        <v>0</v>
      </c>
      <c r="I65" s="6">
        <v>-298</v>
      </c>
      <c r="J65" s="6">
        <v>-15452</v>
      </c>
      <c r="K65" s="9">
        <v>-12652</v>
      </c>
      <c r="L65" s="6">
        <v>0</v>
      </c>
      <c r="M65" s="6">
        <v>0</v>
      </c>
      <c r="N65" s="10">
        <v>0</v>
      </c>
      <c r="O65" s="11">
        <v>-178707</v>
      </c>
    </row>
    <row r="66" spans="1:15" x14ac:dyDescent="0.25">
      <c r="A66" s="5" t="s">
        <v>49</v>
      </c>
      <c r="B66" s="6">
        <v>0</v>
      </c>
      <c r="C66" s="6">
        <v>0</v>
      </c>
      <c r="D66" s="7">
        <v>-58445</v>
      </c>
      <c r="E66" s="6">
        <v>0</v>
      </c>
      <c r="F66" s="6">
        <v>0</v>
      </c>
      <c r="G66" s="8">
        <v>0</v>
      </c>
      <c r="H66" s="6">
        <v>-111175</v>
      </c>
      <c r="I66" s="6">
        <v>-13841</v>
      </c>
      <c r="J66" s="6">
        <v>0</v>
      </c>
      <c r="K66" s="9">
        <v>-1665</v>
      </c>
      <c r="L66" s="6">
        <v>0</v>
      </c>
      <c r="M66" s="6">
        <v>0</v>
      </c>
      <c r="N66" s="10">
        <v>0</v>
      </c>
      <c r="O66" s="11">
        <v>-185126</v>
      </c>
    </row>
    <row r="67" spans="1:15" x14ac:dyDescent="0.25">
      <c r="A67" s="5" t="s">
        <v>26</v>
      </c>
      <c r="B67" s="6">
        <v>0</v>
      </c>
      <c r="C67" s="6">
        <v>-107490</v>
      </c>
      <c r="D67" s="7">
        <v>120</v>
      </c>
      <c r="E67" s="6">
        <v>60</v>
      </c>
      <c r="F67" s="6">
        <v>-42614</v>
      </c>
      <c r="G67" s="8">
        <v>-38387</v>
      </c>
      <c r="H67" s="6">
        <v>0</v>
      </c>
      <c r="I67" s="6">
        <v>-21971</v>
      </c>
      <c r="J67" s="6">
        <v>484</v>
      </c>
      <c r="K67" s="9">
        <v>0</v>
      </c>
      <c r="L67" s="6">
        <v>7959</v>
      </c>
      <c r="M67" s="6">
        <v>0</v>
      </c>
      <c r="N67" s="10">
        <v>0</v>
      </c>
      <c r="O67" s="11">
        <v>-201839</v>
      </c>
    </row>
    <row r="68" spans="1:15" x14ac:dyDescent="0.25">
      <c r="A68" s="5" t="s">
        <v>50</v>
      </c>
      <c r="B68" s="6">
        <v>0</v>
      </c>
      <c r="C68" s="6">
        <v>-142772</v>
      </c>
      <c r="D68" s="7">
        <v>65117</v>
      </c>
      <c r="E68" s="6">
        <v>0</v>
      </c>
      <c r="F68" s="6">
        <v>48077</v>
      </c>
      <c r="G68" s="8">
        <v>93846</v>
      </c>
      <c r="H68" s="6">
        <v>-65768</v>
      </c>
      <c r="I68" s="6">
        <v>-134826</v>
      </c>
      <c r="J68" s="6">
        <v>6525</v>
      </c>
      <c r="K68" s="9">
        <v>23177</v>
      </c>
      <c r="L68" s="6">
        <v>-53171</v>
      </c>
      <c r="M68" s="6">
        <v>-88824</v>
      </c>
      <c r="N68" s="10">
        <v>22091</v>
      </c>
      <c r="O68" s="11">
        <v>-226528</v>
      </c>
    </row>
    <row r="69" spans="1:15" x14ac:dyDescent="0.25">
      <c r="A69" s="5" t="s">
        <v>56</v>
      </c>
      <c r="B69" s="6">
        <v>0</v>
      </c>
      <c r="C69" s="6">
        <v>28118</v>
      </c>
      <c r="D69" s="7">
        <v>-27712</v>
      </c>
      <c r="E69" s="6">
        <v>0</v>
      </c>
      <c r="F69" s="6">
        <v>20216</v>
      </c>
      <c r="G69" s="8">
        <v>-2520</v>
      </c>
      <c r="H69" s="6">
        <v>0</v>
      </c>
      <c r="I69" s="6">
        <v>-267774</v>
      </c>
      <c r="J69" s="6">
        <v>0</v>
      </c>
      <c r="K69" s="9">
        <v>0</v>
      </c>
      <c r="L69" s="6">
        <v>0</v>
      </c>
      <c r="M69" s="6">
        <v>0</v>
      </c>
      <c r="N69" s="10">
        <v>-805</v>
      </c>
      <c r="O69" s="11">
        <v>-250477</v>
      </c>
    </row>
    <row r="70" spans="1:15" x14ac:dyDescent="0.25">
      <c r="A70" s="5" t="s">
        <v>87</v>
      </c>
      <c r="B70" s="6">
        <v>0</v>
      </c>
      <c r="C70" s="6">
        <v>-162716</v>
      </c>
      <c r="D70" s="7">
        <v>0</v>
      </c>
      <c r="E70" s="6">
        <v>0</v>
      </c>
      <c r="F70" s="6">
        <v>-34499</v>
      </c>
      <c r="G70" s="8">
        <v>-9946</v>
      </c>
      <c r="H70" s="6">
        <v>0</v>
      </c>
      <c r="I70" s="6">
        <v>-9190</v>
      </c>
      <c r="J70" s="6">
        <v>-1287</v>
      </c>
      <c r="K70" s="9">
        <v>-8341</v>
      </c>
      <c r="L70" s="6">
        <v>-36198</v>
      </c>
      <c r="M70" s="6">
        <v>0</v>
      </c>
      <c r="N70" s="10">
        <v>600</v>
      </c>
      <c r="O70" s="11">
        <v>-261577</v>
      </c>
    </row>
    <row r="71" spans="1:15" x14ac:dyDescent="0.25">
      <c r="A71" s="5" t="s">
        <v>60</v>
      </c>
      <c r="B71" s="6">
        <v>0</v>
      </c>
      <c r="C71" s="6">
        <v>-225162</v>
      </c>
      <c r="D71" s="7">
        <v>0</v>
      </c>
      <c r="E71" s="6">
        <v>-12593</v>
      </c>
      <c r="F71" s="6">
        <v>-2333</v>
      </c>
      <c r="G71" s="8">
        <v>-3505</v>
      </c>
      <c r="H71" s="6">
        <v>-5936</v>
      </c>
      <c r="I71" s="6">
        <v>-5833</v>
      </c>
      <c r="J71" s="6">
        <v>0</v>
      </c>
      <c r="K71" s="9">
        <v>-58054</v>
      </c>
      <c r="L71" s="6">
        <v>-4700</v>
      </c>
      <c r="M71" s="6">
        <v>0</v>
      </c>
      <c r="N71" s="10">
        <v>0</v>
      </c>
      <c r="O71" s="11">
        <v>-318116</v>
      </c>
    </row>
    <row r="72" spans="1:15" x14ac:dyDescent="0.25">
      <c r="A72" s="5" t="s">
        <v>51</v>
      </c>
      <c r="B72" s="6">
        <v>0</v>
      </c>
      <c r="C72" s="6">
        <v>-6441</v>
      </c>
      <c r="D72" s="7">
        <v>-155066</v>
      </c>
      <c r="E72" s="6">
        <v>34858</v>
      </c>
      <c r="F72" s="6">
        <v>113623</v>
      </c>
      <c r="G72" s="8">
        <v>46420</v>
      </c>
      <c r="H72" s="6">
        <v>-54764</v>
      </c>
      <c r="I72" s="6">
        <v>168432</v>
      </c>
      <c r="J72" s="6">
        <v>-8896</v>
      </c>
      <c r="K72" s="9">
        <v>-391478</v>
      </c>
      <c r="L72" s="6">
        <v>-18591</v>
      </c>
      <c r="M72" s="6">
        <v>-86293</v>
      </c>
      <c r="N72" s="10">
        <v>-12218</v>
      </c>
      <c r="O72" s="11">
        <v>-370414</v>
      </c>
    </row>
    <row r="73" spans="1:15" x14ac:dyDescent="0.25">
      <c r="A73" s="5" t="s">
        <v>17</v>
      </c>
      <c r="B73" s="6">
        <v>0</v>
      </c>
      <c r="C73" s="6">
        <v>-338236</v>
      </c>
      <c r="D73" s="7">
        <v>15187</v>
      </c>
      <c r="E73" s="6">
        <v>0</v>
      </c>
      <c r="F73" s="6">
        <v>-1338</v>
      </c>
      <c r="G73" s="8">
        <v>-11977</v>
      </c>
      <c r="H73" s="6">
        <v>-8131</v>
      </c>
      <c r="I73" s="6">
        <v>952</v>
      </c>
      <c r="J73" s="6">
        <v>0</v>
      </c>
      <c r="K73" s="9">
        <v>-45674</v>
      </c>
      <c r="L73" s="6">
        <v>-163529</v>
      </c>
      <c r="M73" s="6">
        <v>0</v>
      </c>
      <c r="N73" s="10">
        <v>57785</v>
      </c>
      <c r="O73" s="11">
        <v>-494961</v>
      </c>
    </row>
    <row r="74" spans="1:15" x14ac:dyDescent="0.25">
      <c r="A74" s="5" t="s">
        <v>86</v>
      </c>
      <c r="B74" s="6">
        <v>0</v>
      </c>
      <c r="C74" s="6">
        <v>-153211</v>
      </c>
      <c r="D74" s="7">
        <v>-5410</v>
      </c>
      <c r="E74" s="6">
        <v>-12193</v>
      </c>
      <c r="F74" s="6">
        <v>-390199</v>
      </c>
      <c r="G74" s="8">
        <v>-76469</v>
      </c>
      <c r="H74" s="6">
        <v>-27287</v>
      </c>
      <c r="I74" s="6">
        <v>-127036</v>
      </c>
      <c r="J74" s="6">
        <v>-8593</v>
      </c>
      <c r="K74" s="9">
        <v>-6081</v>
      </c>
      <c r="L74" s="6">
        <v>-35735</v>
      </c>
      <c r="M74" s="6">
        <v>-48284</v>
      </c>
      <c r="N74" s="10">
        <v>0</v>
      </c>
      <c r="O74" s="11">
        <v>-890498</v>
      </c>
    </row>
    <row r="75" spans="1:15" x14ac:dyDescent="0.25">
      <c r="A75" s="5" t="s">
        <v>14</v>
      </c>
      <c r="B75" s="6">
        <v>0</v>
      </c>
      <c r="C75" s="6">
        <v>-447669</v>
      </c>
      <c r="D75" s="7">
        <v>-92593</v>
      </c>
      <c r="E75" s="6">
        <v>50006</v>
      </c>
      <c r="F75" s="6">
        <v>188329</v>
      </c>
      <c r="G75" s="8">
        <v>-176070</v>
      </c>
      <c r="H75" s="6">
        <v>-29209</v>
      </c>
      <c r="I75" s="6">
        <v>83095</v>
      </c>
      <c r="J75" s="6">
        <v>-88400</v>
      </c>
      <c r="K75" s="9">
        <v>-1337917</v>
      </c>
      <c r="L75" s="6">
        <v>-90082</v>
      </c>
      <c r="M75" s="6">
        <v>-14142</v>
      </c>
      <c r="N75" s="10">
        <v>0</v>
      </c>
      <c r="O75" s="11">
        <v>-1954652</v>
      </c>
    </row>
    <row r="76" spans="1:15" ht="20.25" customHeight="1" x14ac:dyDescent="0.25">
      <c r="A76" s="12" t="s">
        <v>32</v>
      </c>
      <c r="B76" s="13">
        <f>SUM(B3:B75)</f>
        <v>581841</v>
      </c>
      <c r="C76" s="13">
        <f>SUM(C3:C75)</f>
        <v>-3113163</v>
      </c>
      <c r="D76" s="13">
        <f>SUM(D3:D75)</f>
        <v>2468173</v>
      </c>
      <c r="E76" s="13">
        <f>SUM(E3:E75)</f>
        <v>2226835</v>
      </c>
      <c r="F76" s="13">
        <f>SUM(F3:F75)</f>
        <v>3925</v>
      </c>
      <c r="G76" s="14">
        <f>SUM(G3:G75)</f>
        <v>9840</v>
      </c>
      <c r="H76" s="13">
        <f>SUM(H3:H75)</f>
        <v>-1013906</v>
      </c>
      <c r="I76" s="13">
        <f>SUM(I3:I75)</f>
        <v>1042311</v>
      </c>
      <c r="J76" s="13">
        <f>SUM(J3:J75)</f>
        <v>1464924</v>
      </c>
      <c r="K76" s="13">
        <f>SUM(K3:K75)</f>
        <v>-1422082</v>
      </c>
      <c r="L76" s="13">
        <f>SUM(L3:L75)</f>
        <v>-1463877</v>
      </c>
      <c r="M76" s="13">
        <f>SUM(M3:M75)</f>
        <v>-1177846</v>
      </c>
      <c r="N76" s="15">
        <f>SUM(N3:N75)</f>
        <v>-60649</v>
      </c>
      <c r="O76" s="16">
        <f>SUM(O3:O75)</f>
        <v>-453674</v>
      </c>
    </row>
    <row r="77" spans="1:15" ht="4.7" customHeight="1" x14ac:dyDescent="0.25"/>
  </sheetData>
  <sortState xmlns:xlrd2="http://schemas.microsoft.com/office/spreadsheetml/2017/richdata2" ref="A3:O75">
    <sortCondition descending="1" ref="O3:O7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2020-12-10T14:03:07Z</dcterms:modified>
</cp:coreProperties>
</file>